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\Desktop\ADEILA\ESTADOS FINANCIEROS FOTURMICH PENDIENTES 2020\"/>
    </mc:Choice>
  </mc:AlternateContent>
  <bookViews>
    <workbookView xWindow="0" yWindow="0" windowWidth="28800" windowHeight="12435"/>
  </bookViews>
  <sheets>
    <sheet name="Page1" sheetId="1" r:id="rId1"/>
  </sheets>
  <definedNames>
    <definedName name="_xlnm.Print_Area" localSheetId="0">Page1!$A$1:$J$79</definedName>
  </definedNames>
  <calcPr calcId="152511"/>
</workbook>
</file>

<file path=xl/calcChain.xml><?xml version="1.0" encoding="utf-8"?>
<calcChain xmlns="http://schemas.openxmlformats.org/spreadsheetml/2006/main">
  <c r="I30" i="1" l="1"/>
  <c r="I71" i="1"/>
  <c r="I61" i="1"/>
  <c r="I20" i="1"/>
  <c r="H20" i="1"/>
  <c r="I17" i="1"/>
  <c r="H17" i="1"/>
  <c r="I9" i="1"/>
  <c r="H71" i="1"/>
  <c r="H27" i="1" l="1"/>
  <c r="H73" i="1" s="1"/>
  <c r="I27" i="1"/>
  <c r="I73" i="1" s="1"/>
</calcChain>
</file>

<file path=xl/sharedStrings.xml><?xml version="1.0" encoding="utf-8"?>
<sst xmlns="http://schemas.openxmlformats.org/spreadsheetml/2006/main" count="84" uniqueCount="70">
  <si>
    <t>FOMENTO TURISTICO DE MICHOACAN</t>
  </si>
  <si>
    <t>ESTADO DE ACTIVIDADES</t>
  </si>
  <si>
    <t>DEL 01/01/2021 AL 31/03/2021</t>
  </si>
  <si>
    <t>(Cifras en Pesos)</t>
  </si>
  <si>
    <t xml:space="preserve"> </t>
  </si>
  <si>
    <t>INGRESOS Y OTROS BENEFICIOS</t>
  </si>
  <si>
    <t>INGRESOS DE GESTIÓN</t>
  </si>
  <si>
    <t xml:space="preserve">     IMPUESTOS</t>
  </si>
  <si>
    <t xml:space="preserve">     CUOTAS Y APORTACIONES DE SEGURIDAD SOCIAL</t>
  </si>
  <si>
    <t xml:space="preserve">     CONTRIBUCIONES DE MEJORAS</t>
  </si>
  <si>
    <t xml:space="preserve">     DERECHOS</t>
  </si>
  <si>
    <t xml:space="preserve">     PRODUCTOS</t>
  </si>
  <si>
    <t xml:space="preserve">     APROVECHAMIENTOS</t>
  </si>
  <si>
    <t xml:space="preserve">     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</si>
  <si>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</si>
  <si>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 xml:space="preserve">     PARTICIPACIONES, APORTACIONES, CONVENIOS, INCENTIVOS DERIVADOS DE LA COLABORACIÓN FISCAL Y FONDOS DISTINTOS DE APORTACIONES</t>
  </si>
  <si>
    <t xml:space="preserve">     TRANSFERENCIAS, ASIGNACIONES, SUBSIDIOS Y SUBVENCIONES, Y PENSIONES Y JUBILACIONES</t>
  </si>
  <si>
    <t>OTROS INGRESOS Y BENEFICIOS</t>
  </si>
  <si>
    <t xml:space="preserve">     INGRESOS FINANCIEROS</t>
  </si>
  <si>
    <t xml:space="preserve">     INCREMENTO POR VARIACIÓN DE INVENTARIOS</t>
  </si>
  <si>
    <t xml:space="preserve">     DISMINUCIÓN DEL EXCESO DE ESTIMACIONES POR PÉRDIDA O DETERIORO U OBSOLESCENCIA</t>
  </si>
  <si>
    <t xml:space="preserve">     DISMINUCIÓN DEL EXCESO DE PROVISIONES</t>
  </si>
  <si>
    <t xml:space="preserve">     OTROS INGRESOS Y BENEFICIOS VARIOS</t>
  </si>
  <si>
    <t>Total de Ingresos y Otros Beneficios</t>
  </si>
  <si>
    <t>GASTOS Y OTRAS PÉRDIDAS</t>
  </si>
  <si>
    <t>GASTOS DE FUNCIONAMIENTO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</si>
  <si>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</si>
  <si>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</si>
  <si>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</si>
  <si>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ASIGNACIONES, SUBSIDIOS Y OTRAS AYUDAS</t>
  </si>
  <si>
    <t xml:space="preserve">     TRANSFERENCIAS INTERNAS Y ASIGNACIONES AL SECTOR PÚBLICO</t>
  </si>
  <si>
    <t xml:space="preserve">     TRANSFERENCIAS AL RESTO DEL SECTOR PÚBLICO</t>
  </si>
  <si>
    <t xml:space="preserve">     SUBSIDIOS Y SUBVENCIONES</t>
  </si>
  <si>
    <t xml:space="preserve">     AYUDAS SOCIALES</t>
  </si>
  <si>
    <t xml:space="preserve">     PENSIONES Y JUBILACIONES</t>
  </si>
  <si>
    <t xml:space="preserve">     TRANSFERENCIAS A FIDEICOMISOS, MANDATOS Y CONTRATOS ANÁLOGOS</t>
  </si>
  <si>
    <t xml:space="preserve">     TRANSFERENCIAS A LA SEGURIDAD SOCIAL</t>
  </si>
  <si>
    <t xml:space="preserve">     DONATIVOS</t>
  </si>
  <si>
    <t xml:space="preserve">     TRANSFERENCIAS AL EXTERIOR</t>
  </si>
  <si>
    <t>PARTICIPACIONES Y APORTACIONES</t>
  </si>
  <si>
    <t xml:space="preserve">     PARTICIPACIONES</t>
  </si>
  <si>
    <t xml:space="preserve">     APORTACIONES</t>
  </si>
  <si>
    <t xml:space="preserve">     CONVENIOS</t>
  </si>
  <si>
    <t>INTERESES, COMISIONES Y OTROS GASTOS DE LA DEUDA PÚBLICA</t>
  </si>
  <si>
    <t xml:space="preserve">     INTERESES DE LA DEUDA PÚBLICA</t>
  </si>
  <si>
    <t xml:space="preserve">     COMISIONES DE LA DEUDA PÚBLICA</t>
  </si>
  <si>
    <t xml:space="preserve">     GASTOS DE LA DEUDA PÚBLICA</t>
  </si>
  <si>
    <t xml:space="preserve">     COSTO POR COBERTURAS</t>
  </si>
  <si>
    <t xml:space="preserve">     APOYOS FINANCIEROS</t>
  </si>
  <si>
    <t/>
  </si>
  <si>
    <t>OTROS GASTOS Y PÉRDIDAS EXTRAORDINARIAS</t>
  </si>
  <si>
    <t xml:space="preserve">     ESTIMACIONES, DEPRECIACIONES, DETERIOROS, OBSOLESCENCIA Y AMORTIZACIONES</t>
  </si>
  <si>
    <t xml:space="preserve">     PROVISIONES</t>
  </si>
  <si>
    <t xml:space="preserve">     DISMINUCIÓN DE INVENTARIOS</t>
  </si>
  <si>
    <t xml:space="preserve">     AUMENTO POR INSUFICIENCIA DE ESTIMACIONES POR PÉRDIDA O DETERIORO U OBSOLESCENCIA</t>
  </si>
  <si>
    <t xml:space="preserve">     AUMENTO POR INSUFICIENCIA DE PROVISIONES</t>
  </si>
  <si>
    <t xml:space="preserve">     OTROS GASTOS</t>
  </si>
  <si>
    <t>INVERSIÓN PÚBLICA</t>
  </si>
  <si>
    <t xml:space="preserve">     INVERSIÓN PÚBLICA NO CAPITALIZABLE</t>
  </si>
  <si>
    <t>Total de Gastos y otras Pérdidas</t>
  </si>
  <si>
    <t>Resultado del Ejercicio (Ahorro/Desahorro)</t>
  </si>
  <si>
    <t>“Bajo protesta de decir verdad declaramos que los Estados Financieros y sus notas, son razonablemente correctos y son responsabilidad del emisor”.</t>
  </si>
  <si>
    <t>C.P. Viridiana Gaona Hernández</t>
  </si>
  <si>
    <t>Lic. Edith Berenice Macías Mora</t>
  </si>
  <si>
    <t>Delegada Administrativa</t>
  </si>
  <si>
    <t>Directora General</t>
  </si>
  <si>
    <t>Page 2</t>
  </si>
  <si>
    <t>CONCEPTO</t>
  </si>
  <si>
    <t>(Cifras en pesos)</t>
  </si>
  <si>
    <t>DEL 01/01/2020 AL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</si>
</sst>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;\-&quot;$&quot;#,##0"/>
    <numFmt numFmtId="7" formatCode="&quot;$&quot;#,##0.00;\-&quot;$&quot;#,##0.00"/>
  </numFmts>
  <fonts count="32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"/>
      <name val="Arial"/>
      <family val="2"/>
    </font>
    <font>
      <b/>
      <sz val="7"/>
      <color indexed="8"/>
      <name val="Arial"/>
      <family val="2"/>
    </font>
    <font>
      <b/>
      <u/>
      <sz val="8"/>
      <color indexed="8"/>
      <name val="Arial"/>
      <family val="2"/>
    </font>
    <font>
      <b/>
      <sz val="12"/>
      <color indexed="8"/>
      <name val="Arial"/>
      <family val="2"/>
    </font>
    <font>
      <sz val="6"/>
      <color indexed="8"/>
      <name val="Arial"/>
      <family val="2"/>
    </font>
    <font>
      <sz val="7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Microsoft Sans Serif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Calibri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7">
    <xf numFmtId="0" fontId="0" fillId="0" borderId="0" xfId="0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23" fillId="0" borderId="0" xfId="0" applyNumberFormat="1" applyFont="1" applyFill="1" applyBorder="1" applyAlignment="1" applyProtection="1">
      <alignment horizontal="right" wrapText="1"/>
    </xf>
    <xf numFmtId="7" fontId="23" fillId="0" borderId="14" xfId="0" applyNumberFormat="1" applyFont="1" applyFill="1" applyBorder="1" applyAlignment="1" applyProtection="1">
      <alignment horizontal="right" vertical="top" wrapText="1"/>
    </xf>
    <xf numFmtId="7" fontId="23" fillId="0" borderId="0" xfId="0" applyNumberFormat="1" applyFont="1" applyFill="1" applyBorder="1" applyAlignment="1" applyProtection="1">
      <alignment vertical="top" wrapText="1"/>
    </xf>
    <xf numFmtId="7" fontId="19" fillId="0" borderId="14" xfId="0" applyNumberFormat="1" applyFont="1" applyFill="1" applyBorder="1" applyAlignment="1" applyProtection="1">
      <alignment vertical="top" wrapText="1"/>
    </xf>
    <xf numFmtId="7" fontId="19" fillId="0" borderId="0" xfId="0" applyNumberFormat="1" applyFont="1" applyFill="1" applyBorder="1" applyAlignment="1" applyProtection="1">
      <alignment vertical="top" wrapText="1"/>
    </xf>
    <xf numFmtId="7" fontId="23" fillId="0" borderId="14" xfId="0" applyNumberFormat="1" applyFont="1" applyFill="1" applyBorder="1" applyAlignment="1" applyProtection="1">
      <alignment vertical="top" wrapText="1"/>
    </xf>
    <xf numFmtId="0" fontId="23" fillId="0" borderId="0" xfId="0" applyNumberFormat="1" applyFont="1" applyFill="1" applyBorder="1" applyAlignment="1" applyProtection="1">
      <alignment horizontal="right" vertical="center" wrapText="1"/>
    </xf>
    <xf numFmtId="0" fontId="20" fillId="0" borderId="0" xfId="0" applyNumberFormat="1" applyFont="1" applyFill="1" applyBorder="1" applyAlignment="1" applyProtection="1">
      <alignment wrapText="1"/>
    </xf>
    <xf numFmtId="7" fontId="28" fillId="0" borderId="14" xfId="0" applyNumberFormat="1" applyFont="1" applyFill="1" applyBorder="1" applyAlignment="1" applyProtection="1">
      <alignment vertical="top" wrapText="1"/>
    </xf>
    <xf numFmtId="0" fontId="19" fillId="0" borderId="0" xfId="0" applyNumberFormat="1" applyFont="1" applyFill="1" applyBorder="1" applyAlignment="1" applyProtection="1">
      <alignment vertical="center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8" fillId="0" borderId="0" xfId="0" applyNumberFormat="1" applyFont="1" applyFill="1" applyBorder="1" applyAlignment="1" applyProtection="1">
      <alignment vertical="top" wrapText="1"/>
    </xf>
    <xf numFmtId="0" fontId="0" fillId="0" borderId="21" xfId="0" applyBorder="1"/>
    <xf numFmtId="0" fontId="0" fillId="33" borderId="10" xfId="0" applyFill="1" applyBorder="1"/>
    <xf numFmtId="0" fontId="0" fillId="33" borderId="11" xfId="0" applyFill="1" applyBorder="1"/>
    <xf numFmtId="0" fontId="0" fillId="33" borderId="12" xfId="0" applyFill="1" applyBorder="1"/>
    <xf numFmtId="0" fontId="0" fillId="33" borderId="13" xfId="0" applyFill="1" applyBorder="1"/>
    <xf numFmtId="0" fontId="0" fillId="33" borderId="0" xfId="0" applyFill="1" applyBorder="1"/>
    <xf numFmtId="0" fontId="0" fillId="33" borderId="14" xfId="0" applyFill="1" applyBorder="1"/>
    <xf numFmtId="0" fontId="23" fillId="33" borderId="14" xfId="0" applyNumberFormat="1" applyFont="1" applyFill="1" applyBorder="1" applyAlignment="1" applyProtection="1">
      <alignment horizontal="right" wrapText="1"/>
    </xf>
    <xf numFmtId="0" fontId="22" fillId="33" borderId="20" xfId="0" applyNumberFormat="1" applyFont="1" applyFill="1" applyBorder="1" applyAlignment="1" applyProtection="1">
      <alignment horizontal="left" wrapText="1"/>
    </xf>
    <xf numFmtId="0" fontId="22" fillId="33" borderId="21" xfId="0" applyNumberFormat="1" applyFont="1" applyFill="1" applyBorder="1" applyAlignment="1" applyProtection="1">
      <alignment horizontal="left" wrapText="1"/>
    </xf>
    <xf numFmtId="0" fontId="24" fillId="33" borderId="21" xfId="0" applyNumberFormat="1" applyFont="1" applyFill="1" applyBorder="1" applyAlignment="1" applyProtection="1">
      <alignment horizontal="center" wrapText="1"/>
    </xf>
    <xf numFmtId="0" fontId="23" fillId="33" borderId="22" xfId="0" applyNumberFormat="1" applyFont="1" applyFill="1" applyBorder="1" applyAlignment="1" applyProtection="1">
      <alignment horizontal="right" wrapText="1"/>
    </xf>
    <xf numFmtId="0" fontId="20" fillId="33" borderId="24" xfId="0" applyNumberFormat="1" applyFont="1" applyFill="1" applyBorder="1" applyAlignment="1" applyProtection="1">
      <alignment horizontal="center" wrapText="1"/>
    </xf>
    <xf numFmtId="7" fontId="28" fillId="0" borderId="14" xfId="0" applyNumberFormat="1" applyFont="1" applyFill="1" applyBorder="1" applyAlignment="1" applyProtection="1">
      <alignment horizontal="right" vertical="top" wrapText="1"/>
    </xf>
    <xf numFmtId="7" fontId="28" fillId="0" borderId="28" xfId="0" applyNumberFormat="1" applyFont="1" applyFill="1" applyBorder="1" applyAlignment="1" applyProtection="1">
      <alignment vertical="top" wrapText="1"/>
    </xf>
    <xf numFmtId="7" fontId="23" fillId="0" borderId="28" xfId="0" applyNumberFormat="1" applyFont="1" applyFill="1" applyBorder="1" applyAlignment="1" applyProtection="1">
      <alignment vertical="top" wrapText="1"/>
    </xf>
    <xf numFmtId="7" fontId="28" fillId="0" borderId="27" xfId="0" applyNumberFormat="1" applyFont="1" applyFill="1" applyBorder="1" applyAlignment="1" applyProtection="1">
      <alignment vertical="top" wrapText="1"/>
    </xf>
    <xf numFmtId="0" fontId="24" fillId="33" borderId="14" xfId="0" applyNumberFormat="1" applyFont="1" applyFill="1" applyBorder="1" applyAlignment="1" applyProtection="1">
      <alignment wrapText="1"/>
    </xf>
    <xf numFmtId="5" fontId="28" fillId="0" borderId="29" xfId="0" applyNumberFormat="1" applyFont="1" applyFill="1" applyBorder="1" applyAlignment="1" applyProtection="1">
      <alignment vertical="top" wrapText="1"/>
    </xf>
    <xf numFmtId="5" fontId="0" fillId="0" borderId="0" xfId="0" applyNumberFormat="1"/>
    <xf numFmtId="5" fontId="23" fillId="33" borderId="21" xfId="0" applyNumberFormat="1" applyFont="1" applyFill="1" applyBorder="1" applyAlignment="1" applyProtection="1">
      <alignment horizontal="right" wrapText="1"/>
    </xf>
    <xf numFmtId="5" fontId="0" fillId="0" borderId="27" xfId="0" applyNumberFormat="1" applyBorder="1"/>
    <xf numFmtId="5" fontId="0" fillId="0" borderId="28" xfId="0" applyNumberFormat="1" applyBorder="1"/>
    <xf numFmtId="5" fontId="28" fillId="0" borderId="28" xfId="0" applyNumberFormat="1" applyFont="1" applyFill="1" applyBorder="1" applyAlignment="1" applyProtection="1">
      <alignment horizontal="right" vertical="top" wrapText="1"/>
    </xf>
    <xf numFmtId="5" fontId="23" fillId="0" borderId="28" xfId="0" applyNumberFormat="1" applyFont="1" applyFill="1" applyBorder="1" applyAlignment="1" applyProtection="1">
      <alignment horizontal="right" vertical="top" wrapText="1"/>
    </xf>
    <xf numFmtId="5" fontId="30" fillId="0" borderId="28" xfId="0" applyNumberFormat="1" applyFont="1" applyFill="1" applyBorder="1" applyAlignment="1" applyProtection="1">
      <alignment horizontal="right" vertical="top" wrapText="1"/>
    </xf>
    <xf numFmtId="5" fontId="19" fillId="0" borderId="28" xfId="0" applyNumberFormat="1" applyFont="1" applyFill="1" applyBorder="1" applyAlignment="1" applyProtection="1">
      <alignment vertical="top" wrapText="1"/>
    </xf>
    <xf numFmtId="5" fontId="28" fillId="0" borderId="28" xfId="0" applyNumberFormat="1" applyFont="1" applyFill="1" applyBorder="1" applyAlignment="1" applyProtection="1">
      <alignment vertical="top" wrapText="1"/>
    </xf>
    <xf numFmtId="5" fontId="23" fillId="0" borderId="28" xfId="0" applyNumberFormat="1" applyFont="1" applyFill="1" applyBorder="1" applyAlignment="1" applyProtection="1">
      <alignment vertical="top" wrapText="1"/>
    </xf>
    <xf numFmtId="5" fontId="0" fillId="33" borderId="11" xfId="0" applyNumberFormat="1" applyFill="1" applyBorder="1"/>
    <xf numFmtId="5" fontId="0" fillId="33" borderId="0" xfId="0" applyNumberFormat="1" applyFill="1" applyBorder="1"/>
    <xf numFmtId="5" fontId="28" fillId="0" borderId="27" xfId="0" applyNumberFormat="1" applyFont="1" applyFill="1" applyBorder="1" applyAlignment="1" applyProtection="1">
      <alignment vertical="top" wrapText="1"/>
    </xf>
    <xf numFmtId="5" fontId="0" fillId="0" borderId="0" xfId="0" applyNumberFormat="1" applyBorder="1"/>
    <xf numFmtId="5" fontId="0" fillId="0" borderId="16" xfId="0" applyNumberFormat="1" applyBorder="1"/>
    <xf numFmtId="0" fontId="21" fillId="33" borderId="11" xfId="0" applyNumberFormat="1" applyFont="1" applyFill="1" applyBorder="1" applyAlignment="1" applyProtection="1">
      <alignment horizontal="center" vertical="top" wrapText="1"/>
    </xf>
    <xf numFmtId="0" fontId="25" fillId="33" borderId="0" xfId="0" applyFont="1" applyFill="1" applyBorder="1" applyAlignment="1">
      <alignment horizontal="center"/>
    </xf>
    <xf numFmtId="0" fontId="22" fillId="33" borderId="13" xfId="0" applyNumberFormat="1" applyFont="1" applyFill="1" applyBorder="1" applyAlignment="1" applyProtection="1">
      <alignment horizontal="left" wrapText="1"/>
    </xf>
    <xf numFmtId="0" fontId="22" fillId="33" borderId="0" xfId="0" applyNumberFormat="1" applyFont="1" applyFill="1" applyBorder="1" applyAlignment="1" applyProtection="1">
      <alignment horizontal="left" wrapText="1"/>
    </xf>
    <xf numFmtId="0" fontId="24" fillId="33" borderId="0" xfId="0" applyNumberFormat="1" applyFont="1" applyFill="1" applyBorder="1" applyAlignment="1" applyProtection="1">
      <alignment horizontal="center" wrapText="1"/>
    </xf>
    <xf numFmtId="0" fontId="24" fillId="33" borderId="21" xfId="0" applyNumberFormat="1" applyFont="1" applyFill="1" applyBorder="1" applyAlignment="1" applyProtection="1">
      <alignment horizontal="center" wrapText="1"/>
    </xf>
    <xf numFmtId="0" fontId="29" fillId="33" borderId="25" xfId="0" applyFont="1" applyFill="1" applyBorder="1" applyAlignment="1">
      <alignment horizontal="center" vertical="center"/>
    </xf>
    <xf numFmtId="0" fontId="29" fillId="33" borderId="26" xfId="0" applyFont="1" applyFill="1" applyBorder="1" applyAlignment="1">
      <alignment horizontal="center" vertical="center"/>
    </xf>
    <xf numFmtId="0" fontId="29" fillId="33" borderId="24" xfId="0" applyFont="1" applyFill="1" applyBorder="1" applyAlignment="1">
      <alignment horizontal="center" vertical="center"/>
    </xf>
    <xf numFmtId="0" fontId="29" fillId="33" borderId="25" xfId="0" applyFont="1" applyFill="1" applyBorder="1" applyAlignment="1">
      <alignment horizontal="center"/>
    </xf>
    <xf numFmtId="0" fontId="29" fillId="33" borderId="26" xfId="0" applyFont="1" applyFill="1" applyBorder="1" applyAlignment="1">
      <alignment horizontal="center"/>
    </xf>
    <xf numFmtId="0" fontId="29" fillId="33" borderId="24" xfId="0" applyFont="1" applyFill="1" applyBorder="1" applyAlignment="1">
      <alignment horizontal="center"/>
    </xf>
    <xf numFmtId="0" fontId="23" fillId="0" borderId="13" xfId="0" applyNumberFormat="1" applyFont="1" applyFill="1" applyBorder="1" applyAlignment="1" applyProtection="1">
      <alignment horizontal="left" vertical="top" wrapText="1"/>
    </xf>
    <xf numFmtId="0" fontId="23" fillId="0" borderId="0" xfId="0" applyNumberFormat="1" applyFont="1" applyFill="1" applyBorder="1" applyAlignment="1" applyProtection="1">
      <alignment horizontal="left" vertical="top" wrapText="1"/>
    </xf>
    <xf numFmtId="0" fontId="26" fillId="0" borderId="13" xfId="0" applyNumberFormat="1" applyFont="1" applyFill="1" applyBorder="1" applyAlignment="1" applyProtection="1">
      <alignment horizontal="left" vertical="top" wrapText="1"/>
    </xf>
    <xf numFmtId="0" fontId="26" fillId="0" borderId="0" xfId="0" applyNumberFormat="1" applyFont="1" applyFill="1" applyBorder="1" applyAlignment="1" applyProtection="1">
      <alignment horizontal="left" vertical="top" wrapText="1"/>
    </xf>
    <xf numFmtId="0" fontId="27" fillId="0" borderId="13" xfId="0" applyNumberFormat="1" applyFont="1" applyFill="1" applyBorder="1" applyAlignment="1" applyProtection="1">
      <alignment horizontal="left" vertical="top" wrapText="1"/>
    </xf>
    <xf numFmtId="0" fontId="27" fillId="0" borderId="0" xfId="0" applyNumberFormat="1" applyFont="1" applyFill="1" applyBorder="1" applyAlignment="1" applyProtection="1">
      <alignment horizontal="left" vertical="top" wrapText="1"/>
    </xf>
    <xf numFmtId="0" fontId="22" fillId="33" borderId="20" xfId="0" applyNumberFormat="1" applyFont="1" applyFill="1" applyBorder="1" applyAlignment="1" applyProtection="1">
      <alignment horizontal="left" wrapText="1"/>
    </xf>
    <xf numFmtId="0" fontId="22" fillId="33" borderId="21" xfId="0" applyNumberFormat="1" applyFont="1" applyFill="1" applyBorder="1" applyAlignment="1" applyProtection="1">
      <alignment horizontal="left" wrapText="1"/>
    </xf>
    <xf numFmtId="0" fontId="31" fillId="33" borderId="21" xfId="0" applyNumberFormat="1" applyFont="1" applyFill="1" applyBorder="1" applyAlignment="1" applyProtection="1">
      <alignment horizontal="center" wrapText="1"/>
    </xf>
    <xf numFmtId="0" fontId="18" fillId="33" borderId="21" xfId="0" applyNumberFormat="1" applyFont="1" applyFill="1" applyBorder="1" applyAlignment="1" applyProtection="1">
      <alignment horizontal="center" wrapText="1"/>
    </xf>
    <xf numFmtId="0" fontId="27" fillId="0" borderId="10" xfId="0" applyNumberFormat="1" applyFont="1" applyFill="1" applyBorder="1" applyAlignment="1" applyProtection="1">
      <alignment horizontal="left" vertical="top" wrapText="1"/>
    </xf>
    <xf numFmtId="0" fontId="27" fillId="0" borderId="11" xfId="0" applyNumberFormat="1" applyFont="1" applyFill="1" applyBorder="1" applyAlignment="1" applyProtection="1">
      <alignment horizontal="left" vertical="top" wrapText="1"/>
    </xf>
    <xf numFmtId="0" fontId="27" fillId="0" borderId="12" xfId="0" applyNumberFormat="1" applyFont="1" applyFill="1" applyBorder="1" applyAlignment="1" applyProtection="1">
      <alignment horizontal="left" vertical="top" wrapText="1"/>
    </xf>
    <xf numFmtId="0" fontId="21" fillId="33" borderId="0" xfId="0" applyNumberFormat="1" applyFont="1" applyFill="1" applyBorder="1" applyAlignment="1" applyProtection="1">
      <alignment horizontal="center" vertical="top" wrapText="1"/>
    </xf>
    <xf numFmtId="0" fontId="23" fillId="0" borderId="14" xfId="0" applyNumberFormat="1" applyFont="1" applyFill="1" applyBorder="1" applyAlignment="1" applyProtection="1">
      <alignment horizontal="left" vertical="top" wrapText="1"/>
    </xf>
    <xf numFmtId="0" fontId="27" fillId="0" borderId="14" xfId="0" applyNumberFormat="1" applyFont="1" applyFill="1" applyBorder="1" applyAlignment="1" applyProtection="1">
      <alignment horizontal="left" vertical="top" wrapText="1"/>
    </xf>
    <xf numFmtId="0" fontId="27" fillId="0" borderId="20" xfId="0" applyNumberFormat="1" applyFont="1" applyFill="1" applyBorder="1" applyAlignment="1" applyProtection="1">
      <alignment horizontal="left" vertical="top" wrapText="1"/>
    </xf>
    <xf numFmtId="0" fontId="27" fillId="0" borderId="21" xfId="0" applyNumberFormat="1" applyFont="1" applyFill="1" applyBorder="1" applyAlignment="1" applyProtection="1">
      <alignment horizontal="left" vertical="top" wrapText="1"/>
    </xf>
    <xf numFmtId="0" fontId="27" fillId="0" borderId="22" xfId="0" applyNumberFormat="1" applyFont="1" applyFill="1" applyBorder="1" applyAlignment="1" applyProtection="1">
      <alignment horizontal="left" vertical="top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18" fillId="0" borderId="13" xfId="0" applyNumberFormat="1" applyFont="1" applyFill="1" applyBorder="1" applyAlignment="1" applyProtection="1">
      <alignment horizontal="center" vertical="top" wrapText="1"/>
    </xf>
    <xf numFmtId="0" fontId="18" fillId="0" borderId="0" xfId="0" applyNumberFormat="1" applyFont="1" applyFill="1" applyBorder="1" applyAlignment="1" applyProtection="1">
      <alignment horizontal="center" vertical="top" wrapText="1"/>
    </xf>
    <xf numFmtId="0" fontId="18" fillId="0" borderId="18" xfId="0" applyNumberFormat="1" applyFont="1" applyFill="1" applyBorder="1" applyAlignment="1" applyProtection="1">
      <alignment horizontal="center" vertical="top" wrapText="1"/>
    </xf>
    <xf numFmtId="0" fontId="18" fillId="0" borderId="19" xfId="0" applyNumberFormat="1" applyFont="1" applyFill="1" applyBorder="1" applyAlignment="1" applyProtection="1">
      <alignment horizontal="center" vertical="top" wrapText="1"/>
    </xf>
    <xf numFmtId="0" fontId="18" fillId="0" borderId="20" xfId="0" applyNumberFormat="1" applyFont="1" applyFill="1" applyBorder="1" applyAlignment="1" applyProtection="1">
      <alignment horizontal="center" vertical="top" wrapText="1"/>
    </xf>
    <xf numFmtId="0" fontId="18" fillId="0" borderId="21" xfId="0" applyNumberFormat="1" applyFont="1" applyFill="1" applyBorder="1" applyAlignment="1" applyProtection="1">
      <alignment horizontal="center" vertical="top" wrapText="1"/>
    </xf>
    <xf numFmtId="0" fontId="18" fillId="0" borderId="22" xfId="0" applyNumberFormat="1" applyFont="1" applyFill="1" applyBorder="1" applyAlignment="1" applyProtection="1">
      <alignment horizontal="center" vertical="top" wrapText="1"/>
    </xf>
    <xf numFmtId="1" fontId="20" fillId="33" borderId="23" xfId="0" applyNumberFormat="1" applyFont="1" applyFill="1" applyBorder="1" applyAlignment="1" applyProtection="1">
      <alignment horizontal="center" wrapText="1"/>
    </xf>
    <xf numFmtId="1" fontId="20" fillId="34" borderId="27" xfId="0" applyNumberFormat="1" applyFont="1" applyFill="1" applyBorder="1" applyAlignment="1" applyProtection="1">
      <alignment horizontal="center" wrapText="1"/>
    </xf>
    <xf numFmtId="0" fontId="20" fillId="34" borderId="23" xfId="0" applyNumberFormat="1" applyFont="1" applyFill="1" applyBorder="1" applyAlignment="1" applyProtection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86"/>
  <sheetViews>
    <sheetView tabSelected="1" view="pageBreakPreview" zoomScale="145" zoomScaleNormal="100" zoomScaleSheetLayoutView="145" workbookViewId="0">
      <selection activeCell="B69" sqref="B69:G69"/>
    </sheetView>
  </sheetViews>
  <sheetFormatPr baseColWidth="10" defaultColWidth="11.42578125" defaultRowHeight="15" customHeight="1" x14ac:dyDescent="0.25"/>
  <cols>
    <col min="2" max="2" width="7.85546875" customWidth="1"/>
    <col min="3" max="3" width="5.28515625" customWidth="1"/>
    <col min="4" max="4" width="15.7109375" customWidth="1"/>
    <col min="5" max="5" width="18.28515625" customWidth="1"/>
    <col min="6" max="6" width="2.5703125" customWidth="1"/>
    <col min="7" max="7" width="18.28515625" customWidth="1"/>
    <col min="8" max="8" width="14.140625" style="38" customWidth="1"/>
    <col min="9" max="9" width="14.140625" customWidth="1"/>
    <col min="10" max="10" width="6.5703125" customWidth="1"/>
  </cols>
  <sheetData>
    <row r="1" spans="2:10" ht="23.85" customHeight="1" thickBot="1" x14ac:dyDescent="0.3"/>
    <row r="2" spans="2:10" ht="14.25" customHeight="1" x14ac:dyDescent="0.25">
      <c r="B2" s="20"/>
      <c r="C2" s="21"/>
      <c r="D2" s="53" t="s">
        <v>0</v>
      </c>
      <c r="E2" s="53"/>
      <c r="F2" s="53"/>
      <c r="G2" s="53"/>
      <c r="H2" s="53"/>
      <c r="I2" s="22"/>
    </row>
    <row r="3" spans="2:10" ht="13.5" customHeight="1" x14ac:dyDescent="0.25">
      <c r="B3" s="23"/>
      <c r="C3" s="24"/>
      <c r="D3" s="54" t="s">
        <v>1</v>
      </c>
      <c r="E3" s="54"/>
      <c r="F3" s="54"/>
      <c r="G3" s="54"/>
      <c r="H3" s="54"/>
      <c r="I3" s="25"/>
    </row>
    <row r="4" spans="2:10" ht="13.5" customHeight="1" x14ac:dyDescent="0.25">
      <c r="B4" s="55"/>
      <c r="C4" s="56"/>
      <c r="D4" s="57" t="s">
        <v>69</v>
      </c>
      <c r="E4" s="57"/>
      <c r="F4" s="57"/>
      <c r="G4" s="57"/>
      <c r="H4" s="57"/>
      <c r="I4" s="26"/>
      <c r="J4" s="5"/>
    </row>
    <row r="5" spans="2:10" ht="13.5" customHeight="1" thickBot="1" x14ac:dyDescent="0.3">
      <c r="B5" s="27"/>
      <c r="C5" s="28"/>
      <c r="D5" s="29"/>
      <c r="E5" s="58" t="s">
        <v>3</v>
      </c>
      <c r="F5" s="58"/>
      <c r="G5" s="58"/>
      <c r="H5" s="39"/>
      <c r="I5" s="30"/>
      <c r="J5" s="5"/>
    </row>
    <row r="6" spans="2:10" ht="21" customHeight="1" thickBot="1" x14ac:dyDescent="0.3">
      <c r="B6" s="59" t="s">
        <v>67</v>
      </c>
      <c r="C6" s="60"/>
      <c r="D6" s="60"/>
      <c r="E6" s="60"/>
      <c r="F6" s="60"/>
      <c r="G6" s="61"/>
      <c r="H6" s="94">
        <v>2020</v>
      </c>
      <c r="I6" s="31">
        <v>2019</v>
      </c>
    </row>
    <row r="7" spans="2:10" ht="12" customHeight="1" x14ac:dyDescent="0.25">
      <c r="B7" s="67" t="s">
        <v>4</v>
      </c>
      <c r="C7" s="68"/>
      <c r="D7" s="68"/>
      <c r="E7" s="68"/>
      <c r="F7" s="68"/>
      <c r="G7" s="68"/>
      <c r="H7" s="40"/>
      <c r="I7" s="4"/>
    </row>
    <row r="8" spans="2:10" ht="12" customHeight="1" x14ac:dyDescent="0.25">
      <c r="B8" s="67" t="s">
        <v>5</v>
      </c>
      <c r="C8" s="68"/>
      <c r="D8" s="68"/>
      <c r="E8" s="68"/>
      <c r="F8" s="68"/>
      <c r="G8" s="68"/>
      <c r="H8" s="41"/>
      <c r="I8" s="4"/>
    </row>
    <row r="9" spans="2:10" ht="12.75" customHeight="1" x14ac:dyDescent="0.25">
      <c r="B9" s="69" t="s">
        <v>6</v>
      </c>
      <c r="C9" s="70"/>
      <c r="D9" s="70"/>
      <c r="E9" s="70"/>
      <c r="F9" s="70"/>
      <c r="G9" s="70"/>
      <c r="H9" s="42">
        <v>3487663.84</v>
      </c>
      <c r="I9" s="32">
        <f>+I16</f>
        <v>3508190</v>
      </c>
      <c r="J9" s="7"/>
    </row>
    <row r="10" spans="2:10" ht="14.1" customHeight="1" x14ac:dyDescent="0.25">
      <c r="B10" s="65" t="s">
        <v>7</v>
      </c>
      <c r="C10" s="66"/>
      <c r="D10" s="66"/>
      <c r="E10" s="66"/>
      <c r="F10" s="66"/>
      <c r="G10" s="66"/>
      <c r="H10" s="43">
        <v>0</v>
      </c>
      <c r="I10" s="6">
        <v>0</v>
      </c>
    </row>
    <row r="11" spans="2:10" ht="14.1" customHeight="1" x14ac:dyDescent="0.25">
      <c r="B11" s="65" t="s">
        <v>8</v>
      </c>
      <c r="C11" s="66"/>
      <c r="D11" s="66"/>
      <c r="E11" s="66"/>
      <c r="F11" s="66"/>
      <c r="G11" s="66"/>
      <c r="H11" s="43">
        <v>0</v>
      </c>
      <c r="I11" s="6">
        <v>0</v>
      </c>
    </row>
    <row r="12" spans="2:10" ht="14.1" customHeight="1" x14ac:dyDescent="0.25">
      <c r="B12" s="65" t="s">
        <v>9</v>
      </c>
      <c r="C12" s="66"/>
      <c r="D12" s="66"/>
      <c r="E12" s="66"/>
      <c r="F12" s="66"/>
      <c r="G12" s="66"/>
      <c r="H12" s="43">
        <v>0</v>
      </c>
      <c r="I12" s="6">
        <v>0</v>
      </c>
    </row>
    <row r="13" spans="2:10" ht="14.1" customHeight="1" x14ac:dyDescent="0.25">
      <c r="B13" s="65" t="s">
        <v>10</v>
      </c>
      <c r="C13" s="66"/>
      <c r="D13" s="66"/>
      <c r="E13" s="66"/>
      <c r="F13" s="66"/>
      <c r="G13" s="66"/>
      <c r="H13" s="43">
        <v>0</v>
      </c>
      <c r="I13" s="6">
        <v>0</v>
      </c>
    </row>
    <row r="14" spans="2:10" ht="14.1" customHeight="1" x14ac:dyDescent="0.25">
      <c r="B14" s="65" t="s">
        <v>11</v>
      </c>
      <c r="C14" s="66"/>
      <c r="D14" s="66"/>
      <c r="E14" s="66"/>
      <c r="F14" s="66"/>
      <c r="G14" s="66"/>
      <c r="H14" s="43">
        <v>0</v>
      </c>
      <c r="I14" s="6">
        <v>0</v>
      </c>
    </row>
    <row r="15" spans="2:10" ht="14.1" customHeight="1" x14ac:dyDescent="0.25">
      <c r="B15" s="65" t="s">
        <v>12</v>
      </c>
      <c r="C15" s="66"/>
      <c r="D15" s="66"/>
      <c r="E15" s="66"/>
      <c r="F15" s="66"/>
      <c r="G15" s="66"/>
      <c r="H15" s="43">
        <v>0</v>
      </c>
      <c r="I15" s="6">
        <v>0</v>
      </c>
    </row>
    <row r="16" spans="2:10" ht="14.1" customHeight="1" x14ac:dyDescent="0.25">
      <c r="B16" s="65" t="s">
        <v>13</v>
      </c>
      <c r="C16" s="66"/>
      <c r="D16" s="66"/>
      <c r="E16" s="66"/>
      <c r="F16" s="66"/>
      <c r="G16" s="66"/>
      <c r="H16" s="43">
        <v>3487663.84</v>
      </c>
      <c r="I16" s="6">
        <v>3508190</v>
      </c>
    </row>
    <row r="17" spans="2:10" ht="31.35" customHeight="1" x14ac:dyDescent="0.25">
      <c r="B17" s="69" t="s">
        <v>14</v>
      </c>
      <c r="C17" s="70"/>
      <c r="D17" s="70"/>
      <c r="E17" s="70"/>
      <c r="F17" s="70"/>
      <c r="G17" s="70"/>
      <c r="H17" s="42">
        <f>+H18+H19</f>
        <v>1480000</v>
      </c>
      <c r="I17" s="32">
        <f>+I19+I18</f>
        <v>882000</v>
      </c>
    </row>
    <row r="18" spans="2:10" ht="22.35" customHeight="1" x14ac:dyDescent="0.25">
      <c r="B18" s="65" t="s">
        <v>15</v>
      </c>
      <c r="C18" s="66"/>
      <c r="D18" s="66"/>
      <c r="E18" s="66"/>
      <c r="F18" s="66"/>
      <c r="G18" s="66"/>
      <c r="H18" s="43"/>
      <c r="I18" s="6"/>
    </row>
    <row r="19" spans="2:10" ht="14.1" customHeight="1" x14ac:dyDescent="0.25">
      <c r="B19" s="65" t="s">
        <v>16</v>
      </c>
      <c r="C19" s="66"/>
      <c r="D19" s="66"/>
      <c r="E19" s="66"/>
      <c r="F19" s="66"/>
      <c r="G19" s="66"/>
      <c r="H19" s="43">
        <v>1480000</v>
      </c>
      <c r="I19" s="6">
        <v>882000</v>
      </c>
    </row>
    <row r="20" spans="2:10" ht="12.75" customHeight="1" x14ac:dyDescent="0.25">
      <c r="B20" s="69" t="s">
        <v>17</v>
      </c>
      <c r="C20" s="70"/>
      <c r="D20" s="70"/>
      <c r="E20" s="70"/>
      <c r="F20" s="70"/>
      <c r="G20" s="70"/>
      <c r="H20" s="42">
        <f>+H21</f>
        <v>2.12</v>
      </c>
      <c r="I20" s="32">
        <f>+I21</f>
        <v>2.1800000000000002</v>
      </c>
    </row>
    <row r="21" spans="2:10" ht="14.1" customHeight="1" x14ac:dyDescent="0.25">
      <c r="B21" s="65" t="s">
        <v>18</v>
      </c>
      <c r="C21" s="66"/>
      <c r="D21" s="66"/>
      <c r="E21" s="66"/>
      <c r="F21" s="66"/>
      <c r="G21" s="66"/>
      <c r="H21" s="44">
        <v>2.12</v>
      </c>
      <c r="I21" s="6">
        <v>2.1800000000000002</v>
      </c>
    </row>
    <row r="22" spans="2:10" ht="14.1" customHeight="1" x14ac:dyDescent="0.25">
      <c r="B22" s="65" t="s">
        <v>19</v>
      </c>
      <c r="C22" s="66"/>
      <c r="D22" s="66"/>
      <c r="E22" s="66"/>
      <c r="F22" s="66"/>
      <c r="G22" s="66"/>
      <c r="H22" s="43">
        <v>0</v>
      </c>
      <c r="I22" s="6">
        <v>0</v>
      </c>
    </row>
    <row r="23" spans="2:10" ht="14.1" customHeight="1" x14ac:dyDescent="0.25">
      <c r="B23" s="65" t="s">
        <v>20</v>
      </c>
      <c r="C23" s="66"/>
      <c r="D23" s="66"/>
      <c r="E23" s="66"/>
      <c r="F23" s="66"/>
      <c r="G23" s="66"/>
      <c r="H23" s="43">
        <v>0</v>
      </c>
      <c r="I23" s="6">
        <v>0</v>
      </c>
    </row>
    <row r="24" spans="2:10" ht="14.1" customHeight="1" x14ac:dyDescent="0.25">
      <c r="B24" s="65" t="s">
        <v>21</v>
      </c>
      <c r="C24" s="66"/>
      <c r="D24" s="66"/>
      <c r="E24" s="66"/>
      <c r="F24" s="66"/>
      <c r="G24" s="66"/>
      <c r="H24" s="43">
        <v>0</v>
      </c>
      <c r="I24" s="6">
        <v>0</v>
      </c>
    </row>
    <row r="25" spans="2:10" ht="14.1" customHeight="1" x14ac:dyDescent="0.25">
      <c r="B25" s="65" t="s">
        <v>22</v>
      </c>
      <c r="C25" s="66"/>
      <c r="D25" s="66"/>
      <c r="E25" s="66"/>
      <c r="F25" s="66"/>
      <c r="G25" s="66"/>
      <c r="H25" s="43">
        <v>0</v>
      </c>
      <c r="I25" s="6">
        <v>0</v>
      </c>
    </row>
    <row r="26" spans="2:10" ht="10.7" customHeight="1" x14ac:dyDescent="0.25">
      <c r="B26" s="69" t="s">
        <v>4</v>
      </c>
      <c r="C26" s="70"/>
      <c r="D26" s="70"/>
      <c r="E26" s="70"/>
      <c r="F26" s="70"/>
      <c r="G26" s="70"/>
      <c r="H26" s="41"/>
      <c r="I26" s="4"/>
    </row>
    <row r="27" spans="2:10" ht="10.7" customHeight="1" x14ac:dyDescent="0.25">
      <c r="B27" s="69" t="s">
        <v>23</v>
      </c>
      <c r="C27" s="70"/>
      <c r="D27" s="70"/>
      <c r="E27" s="70"/>
      <c r="F27" s="70"/>
      <c r="G27" s="70"/>
      <c r="H27" s="45">
        <f>+H17+H9+H20</f>
        <v>4967665.96</v>
      </c>
      <c r="I27" s="8">
        <f>+I17+I9+I20</f>
        <v>4390192.18</v>
      </c>
      <c r="J27" s="9"/>
    </row>
    <row r="28" spans="2:10" ht="12" customHeight="1" x14ac:dyDescent="0.25">
      <c r="B28" s="67" t="s">
        <v>4</v>
      </c>
      <c r="C28" s="68"/>
      <c r="D28" s="68"/>
      <c r="E28" s="68"/>
      <c r="F28" s="68"/>
      <c r="G28" s="68"/>
      <c r="H28" s="41"/>
      <c r="I28" s="4"/>
    </row>
    <row r="29" spans="2:10" ht="12" customHeight="1" x14ac:dyDescent="0.25">
      <c r="B29" s="67" t="s">
        <v>24</v>
      </c>
      <c r="C29" s="68"/>
      <c r="D29" s="68"/>
      <c r="E29" s="68"/>
      <c r="F29" s="68"/>
      <c r="G29" s="68"/>
      <c r="H29" s="41"/>
      <c r="I29" s="4"/>
    </row>
    <row r="30" spans="2:10" ht="12.75" customHeight="1" x14ac:dyDescent="0.25">
      <c r="B30" s="69" t="s">
        <v>25</v>
      </c>
      <c r="C30" s="70"/>
      <c r="D30" s="70"/>
      <c r="E30" s="70"/>
      <c r="F30" s="70"/>
      <c r="G30" s="70"/>
      <c r="H30" s="42">
        <v>4555102.62</v>
      </c>
      <c r="I30" s="32">
        <f>+I31+I32+I33</f>
        <v>4599988.8</v>
      </c>
    </row>
    <row r="31" spans="2:10" ht="14.1" customHeight="1" x14ac:dyDescent="0.25">
      <c r="B31" s="65" t="s">
        <v>26</v>
      </c>
      <c r="C31" s="66"/>
      <c r="D31" s="66"/>
      <c r="E31" s="66"/>
      <c r="F31" s="66"/>
      <c r="G31" s="66"/>
      <c r="H31" s="43">
        <v>3572317.1</v>
      </c>
      <c r="I31" s="6">
        <v>3571056.8</v>
      </c>
    </row>
    <row r="32" spans="2:10" ht="14.1" customHeight="1" x14ac:dyDescent="0.25">
      <c r="B32" s="65" t="s">
        <v>27</v>
      </c>
      <c r="C32" s="66"/>
      <c r="D32" s="66"/>
      <c r="E32" s="66"/>
      <c r="F32" s="66"/>
      <c r="G32" s="66"/>
      <c r="H32" s="43">
        <v>432886.33</v>
      </c>
      <c r="I32" s="6">
        <v>281921</v>
      </c>
    </row>
    <row r="33" spans="2:9" ht="14.1" customHeight="1" x14ac:dyDescent="0.25">
      <c r="B33" s="65" t="s">
        <v>28</v>
      </c>
      <c r="C33" s="66"/>
      <c r="D33" s="66"/>
      <c r="E33" s="66"/>
      <c r="F33" s="66"/>
      <c r="G33" s="66"/>
      <c r="H33" s="43">
        <v>549899.18999999994</v>
      </c>
      <c r="I33" s="6">
        <v>747011</v>
      </c>
    </row>
    <row r="34" spans="2:9" ht="15.2" customHeight="1" x14ac:dyDescent="0.25">
      <c r="B34" s="69" t="s">
        <v>29</v>
      </c>
      <c r="C34" s="70"/>
      <c r="D34" s="70"/>
      <c r="E34" s="70"/>
      <c r="F34" s="70"/>
      <c r="G34" s="70"/>
      <c r="H34" s="46">
        <v>0</v>
      </c>
      <c r="I34" s="13">
        <v>0</v>
      </c>
    </row>
    <row r="35" spans="2:9" ht="14.1" customHeight="1" x14ac:dyDescent="0.25">
      <c r="B35" s="65" t="s">
        <v>30</v>
      </c>
      <c r="C35" s="66"/>
      <c r="D35" s="66"/>
      <c r="E35" s="66"/>
      <c r="F35" s="66"/>
      <c r="G35" s="66"/>
      <c r="H35" s="47">
        <v>0</v>
      </c>
      <c r="I35" s="10">
        <v>0</v>
      </c>
    </row>
    <row r="36" spans="2:9" ht="14.1" customHeight="1" x14ac:dyDescent="0.25">
      <c r="B36" s="65" t="s">
        <v>31</v>
      </c>
      <c r="C36" s="66"/>
      <c r="D36" s="66"/>
      <c r="E36" s="66"/>
      <c r="F36" s="66"/>
      <c r="G36" s="66"/>
      <c r="H36" s="47">
        <v>0</v>
      </c>
      <c r="I36" s="10">
        <v>0</v>
      </c>
    </row>
    <row r="37" spans="2:9" ht="14.1" customHeight="1" x14ac:dyDescent="0.25">
      <c r="B37" s="65" t="s">
        <v>32</v>
      </c>
      <c r="C37" s="66"/>
      <c r="D37" s="66"/>
      <c r="E37" s="66"/>
      <c r="F37" s="66"/>
      <c r="G37" s="66"/>
      <c r="H37" s="47">
        <v>0</v>
      </c>
      <c r="I37" s="10">
        <v>0</v>
      </c>
    </row>
    <row r="38" spans="2:9" ht="14.1" customHeight="1" x14ac:dyDescent="0.25">
      <c r="B38" s="65" t="s">
        <v>33</v>
      </c>
      <c r="C38" s="66"/>
      <c r="D38" s="66"/>
      <c r="E38" s="66"/>
      <c r="F38" s="66"/>
      <c r="G38" s="66"/>
      <c r="H38" s="47">
        <v>0</v>
      </c>
      <c r="I38" s="10">
        <v>0</v>
      </c>
    </row>
    <row r="39" spans="2:9" ht="14.1" customHeight="1" x14ac:dyDescent="0.25">
      <c r="B39" s="65" t="s">
        <v>34</v>
      </c>
      <c r="C39" s="66"/>
      <c r="D39" s="66"/>
      <c r="E39" s="66"/>
      <c r="F39" s="66"/>
      <c r="G39" s="66"/>
      <c r="H39" s="47">
        <v>0</v>
      </c>
      <c r="I39" s="10">
        <v>0</v>
      </c>
    </row>
    <row r="40" spans="2:9" ht="14.1" customHeight="1" x14ac:dyDescent="0.25">
      <c r="B40" s="65" t="s">
        <v>35</v>
      </c>
      <c r="C40" s="66"/>
      <c r="D40" s="66"/>
      <c r="E40" s="66"/>
      <c r="F40" s="66"/>
      <c r="G40" s="66"/>
      <c r="H40" s="47">
        <v>0</v>
      </c>
      <c r="I40" s="10">
        <v>0</v>
      </c>
    </row>
    <row r="41" spans="2:9" ht="14.1" customHeight="1" x14ac:dyDescent="0.25">
      <c r="B41" s="65" t="s">
        <v>36</v>
      </c>
      <c r="C41" s="66"/>
      <c r="D41" s="66"/>
      <c r="E41" s="66"/>
      <c r="F41" s="66"/>
      <c r="G41" s="66"/>
      <c r="H41" s="47">
        <v>0</v>
      </c>
      <c r="I41" s="10">
        <v>0</v>
      </c>
    </row>
    <row r="42" spans="2:9" ht="14.1" customHeight="1" x14ac:dyDescent="0.25">
      <c r="B42" s="65" t="s">
        <v>37</v>
      </c>
      <c r="C42" s="66"/>
      <c r="D42" s="66"/>
      <c r="E42" s="66"/>
      <c r="F42" s="66"/>
      <c r="G42" s="66"/>
      <c r="H42" s="47">
        <v>0</v>
      </c>
      <c r="I42" s="10">
        <v>0</v>
      </c>
    </row>
    <row r="43" spans="2:9" ht="14.1" customHeight="1" x14ac:dyDescent="0.25">
      <c r="B43" s="65" t="s">
        <v>38</v>
      </c>
      <c r="C43" s="66"/>
      <c r="D43" s="66"/>
      <c r="E43" s="66"/>
      <c r="F43" s="66"/>
      <c r="G43" s="66"/>
      <c r="H43" s="47">
        <v>0</v>
      </c>
      <c r="I43" s="10">
        <v>0</v>
      </c>
    </row>
    <row r="44" spans="2:9" ht="12.75" customHeight="1" x14ac:dyDescent="0.25">
      <c r="B44" s="69" t="s">
        <v>39</v>
      </c>
      <c r="C44" s="70"/>
      <c r="D44" s="70"/>
      <c r="E44" s="70"/>
      <c r="F44" s="70"/>
      <c r="G44" s="70"/>
      <c r="H44" s="46">
        <v>0</v>
      </c>
      <c r="I44" s="13">
        <v>0</v>
      </c>
    </row>
    <row r="45" spans="2:9" ht="14.1" customHeight="1" x14ac:dyDescent="0.25">
      <c r="B45" s="65" t="s">
        <v>40</v>
      </c>
      <c r="C45" s="66"/>
      <c r="D45" s="66"/>
      <c r="E45" s="66"/>
      <c r="F45" s="66"/>
      <c r="G45" s="66"/>
      <c r="H45" s="47">
        <v>0</v>
      </c>
      <c r="I45" s="10">
        <v>0</v>
      </c>
    </row>
    <row r="46" spans="2:9" ht="14.1" customHeight="1" x14ac:dyDescent="0.25">
      <c r="B46" s="65" t="s">
        <v>41</v>
      </c>
      <c r="C46" s="66"/>
      <c r="D46" s="66"/>
      <c r="E46" s="66"/>
      <c r="F46" s="66"/>
      <c r="G46" s="66"/>
      <c r="H46" s="47">
        <v>0</v>
      </c>
      <c r="I46" s="10">
        <v>0</v>
      </c>
    </row>
    <row r="47" spans="2:9" ht="14.1" customHeight="1" x14ac:dyDescent="0.25">
      <c r="B47" s="65" t="s">
        <v>42</v>
      </c>
      <c r="C47" s="66"/>
      <c r="D47" s="66"/>
      <c r="E47" s="66"/>
      <c r="F47" s="66"/>
      <c r="G47" s="66"/>
      <c r="H47" s="47">
        <v>0</v>
      </c>
      <c r="I47" s="10">
        <v>0</v>
      </c>
    </row>
    <row r="48" spans="2:9" ht="12.75" customHeight="1" x14ac:dyDescent="0.25">
      <c r="B48" s="69" t="s">
        <v>43</v>
      </c>
      <c r="C48" s="70"/>
      <c r="D48" s="70"/>
      <c r="E48" s="70"/>
      <c r="F48" s="70"/>
      <c r="G48" s="70"/>
      <c r="H48" s="46">
        <v>0</v>
      </c>
      <c r="I48" s="13">
        <v>0</v>
      </c>
    </row>
    <row r="49" spans="2:10" ht="14.1" customHeight="1" x14ac:dyDescent="0.25">
      <c r="B49" s="65" t="s">
        <v>44</v>
      </c>
      <c r="C49" s="66"/>
      <c r="D49" s="66"/>
      <c r="E49" s="66"/>
      <c r="F49" s="66"/>
      <c r="G49" s="66"/>
      <c r="H49" s="47">
        <v>0</v>
      </c>
      <c r="I49" s="10">
        <v>0</v>
      </c>
    </row>
    <row r="50" spans="2:10" ht="14.1" customHeight="1" x14ac:dyDescent="0.25">
      <c r="B50" s="65" t="s">
        <v>45</v>
      </c>
      <c r="C50" s="66"/>
      <c r="D50" s="66"/>
      <c r="E50" s="66"/>
      <c r="F50" s="66"/>
      <c r="G50" s="66"/>
      <c r="H50" s="47">
        <v>0</v>
      </c>
      <c r="I50" s="10">
        <v>0</v>
      </c>
    </row>
    <row r="51" spans="2:10" ht="14.1" customHeight="1" x14ac:dyDescent="0.25">
      <c r="B51" s="65" t="s">
        <v>46</v>
      </c>
      <c r="C51" s="66"/>
      <c r="D51" s="66"/>
      <c r="E51" s="66"/>
      <c r="F51" s="66"/>
      <c r="G51" s="66"/>
      <c r="H51" s="47">
        <v>0</v>
      </c>
      <c r="I51" s="10">
        <v>0</v>
      </c>
    </row>
    <row r="52" spans="2:10" ht="14.1" customHeight="1" x14ac:dyDescent="0.25">
      <c r="B52" s="65" t="s">
        <v>47</v>
      </c>
      <c r="C52" s="66"/>
      <c r="D52" s="66"/>
      <c r="E52" s="66"/>
      <c r="F52" s="66"/>
      <c r="G52" s="66"/>
      <c r="H52" s="47">
        <v>0</v>
      </c>
      <c r="I52" s="10">
        <v>0</v>
      </c>
    </row>
    <row r="53" spans="2:10" ht="14.1" customHeight="1" thickBot="1" x14ac:dyDescent="0.3">
      <c r="B53" s="65" t="s">
        <v>48</v>
      </c>
      <c r="C53" s="66"/>
      <c r="D53" s="66"/>
      <c r="E53" s="66"/>
      <c r="F53" s="66"/>
      <c r="G53" s="66"/>
      <c r="H53" s="47">
        <v>0</v>
      </c>
      <c r="I53" s="10">
        <v>0</v>
      </c>
    </row>
    <row r="54" spans="2:10" ht="10.7" customHeight="1" x14ac:dyDescent="0.25">
      <c r="B54" s="20"/>
      <c r="C54" s="21"/>
      <c r="D54" s="21"/>
      <c r="E54" s="21"/>
      <c r="F54" s="21"/>
      <c r="G54" s="21"/>
      <c r="H54" s="48"/>
      <c r="I54" s="22"/>
    </row>
    <row r="55" spans="2:10" ht="14.25" customHeight="1" x14ac:dyDescent="0.25">
      <c r="B55" s="23"/>
      <c r="C55" s="24"/>
      <c r="D55" s="24"/>
      <c r="E55" s="24"/>
      <c r="F55" s="24"/>
      <c r="G55" s="24"/>
      <c r="H55" s="49"/>
      <c r="I55" s="25"/>
      <c r="J55" s="11"/>
    </row>
    <row r="56" spans="2:10" ht="16.7" customHeight="1" x14ac:dyDescent="0.25">
      <c r="B56" s="23"/>
      <c r="C56" s="24"/>
      <c r="D56" s="78" t="s">
        <v>0</v>
      </c>
      <c r="E56" s="78"/>
      <c r="F56" s="78"/>
      <c r="G56" s="78"/>
      <c r="H56" s="78"/>
      <c r="I56" s="25"/>
    </row>
    <row r="57" spans="2:10" ht="13.5" customHeight="1" x14ac:dyDescent="0.25">
      <c r="B57" s="23"/>
      <c r="C57" s="24"/>
      <c r="D57" s="54" t="s">
        <v>1</v>
      </c>
      <c r="E57" s="54"/>
      <c r="F57" s="54"/>
      <c r="G57" s="54"/>
      <c r="H57" s="54"/>
      <c r="I57" s="25"/>
    </row>
    <row r="58" spans="2:10" ht="13.5" customHeight="1" x14ac:dyDescent="0.25">
      <c r="B58" s="23"/>
      <c r="C58" s="24"/>
      <c r="D58" s="57" t="s">
        <v>2</v>
      </c>
      <c r="E58" s="57"/>
      <c r="F58" s="57"/>
      <c r="G58" s="57"/>
      <c r="H58" s="57"/>
      <c r="I58" s="36"/>
    </row>
    <row r="59" spans="2:10" ht="13.5" customHeight="1" thickBot="1" x14ac:dyDescent="0.3">
      <c r="B59" s="71"/>
      <c r="C59" s="72"/>
      <c r="D59" s="73" t="s">
        <v>68</v>
      </c>
      <c r="E59" s="74"/>
      <c r="F59" s="74"/>
      <c r="G59" s="74"/>
      <c r="H59" s="74"/>
      <c r="I59" s="30"/>
      <c r="J59" s="5"/>
    </row>
    <row r="60" spans="2:10" ht="21" customHeight="1" thickBot="1" x14ac:dyDescent="0.3">
      <c r="B60" s="62" t="s">
        <v>67</v>
      </c>
      <c r="C60" s="63"/>
      <c r="D60" s="63"/>
      <c r="E60" s="63"/>
      <c r="F60" s="63"/>
      <c r="G60" s="64"/>
      <c r="H60" s="95">
        <v>2020</v>
      </c>
      <c r="I60" s="96">
        <v>2019</v>
      </c>
      <c r="J60" s="12"/>
    </row>
    <row r="61" spans="2:10" ht="12.75" customHeight="1" x14ac:dyDescent="0.25">
      <c r="B61" s="75" t="s">
        <v>50</v>
      </c>
      <c r="C61" s="76"/>
      <c r="D61" s="76"/>
      <c r="E61" s="76"/>
      <c r="F61" s="76"/>
      <c r="G61" s="77"/>
      <c r="H61" s="50">
        <v>26860.23</v>
      </c>
      <c r="I61" s="35">
        <f>+I67</f>
        <v>43527.5</v>
      </c>
    </row>
    <row r="62" spans="2:10" ht="14.1" customHeight="1" x14ac:dyDescent="0.25">
      <c r="B62" s="65" t="s">
        <v>51</v>
      </c>
      <c r="C62" s="66"/>
      <c r="D62" s="66"/>
      <c r="E62" s="66"/>
      <c r="F62" s="66"/>
      <c r="G62" s="79"/>
      <c r="H62" s="47">
        <v>0</v>
      </c>
      <c r="I62" s="34">
        <v>0</v>
      </c>
    </row>
    <row r="63" spans="2:10" ht="14.1" customHeight="1" x14ac:dyDescent="0.25">
      <c r="B63" s="65" t="s">
        <v>52</v>
      </c>
      <c r="C63" s="66"/>
      <c r="D63" s="66"/>
      <c r="E63" s="66"/>
      <c r="F63" s="66"/>
      <c r="G63" s="79"/>
      <c r="H63" s="47">
        <v>0</v>
      </c>
      <c r="I63" s="34">
        <v>0</v>
      </c>
    </row>
    <row r="64" spans="2:10" ht="14.1" customHeight="1" x14ac:dyDescent="0.25">
      <c r="B64" s="65" t="s">
        <v>53</v>
      </c>
      <c r="C64" s="66"/>
      <c r="D64" s="66"/>
      <c r="E64" s="66"/>
      <c r="F64" s="66"/>
      <c r="G64" s="79"/>
      <c r="H64" s="47">
        <v>0</v>
      </c>
      <c r="I64" s="34">
        <v>0</v>
      </c>
    </row>
    <row r="65" spans="2:10" ht="14.1" customHeight="1" x14ac:dyDescent="0.25">
      <c r="B65" s="65" t="s">
        <v>54</v>
      </c>
      <c r="C65" s="66"/>
      <c r="D65" s="66"/>
      <c r="E65" s="66"/>
      <c r="F65" s="66"/>
      <c r="G65" s="79"/>
      <c r="H65" s="47">
        <v>0</v>
      </c>
      <c r="I65" s="34">
        <v>0</v>
      </c>
    </row>
    <row r="66" spans="2:10" ht="14.1" customHeight="1" x14ac:dyDescent="0.25">
      <c r="B66" s="65" t="s">
        <v>55</v>
      </c>
      <c r="C66" s="66"/>
      <c r="D66" s="66"/>
      <c r="E66" s="66"/>
      <c r="F66" s="66"/>
      <c r="G66" s="79"/>
      <c r="H66" s="47">
        <v>0</v>
      </c>
      <c r="I66" s="34">
        <v>0</v>
      </c>
    </row>
    <row r="67" spans="2:10" ht="14.1" customHeight="1" x14ac:dyDescent="0.25">
      <c r="B67" s="65" t="s">
        <v>56</v>
      </c>
      <c r="C67" s="66"/>
      <c r="D67" s="66"/>
      <c r="E67" s="66"/>
      <c r="F67" s="66"/>
      <c r="G67" s="79"/>
      <c r="H67" s="47">
        <v>26860.23</v>
      </c>
      <c r="I67" s="34">
        <v>43527.5</v>
      </c>
    </row>
    <row r="68" spans="2:10" ht="12.75" customHeight="1" x14ac:dyDescent="0.25">
      <c r="B68" s="69" t="s">
        <v>57</v>
      </c>
      <c r="C68" s="70"/>
      <c r="D68" s="70"/>
      <c r="E68" s="70"/>
      <c r="F68" s="70"/>
      <c r="G68" s="80"/>
      <c r="H68" s="47">
        <v>0</v>
      </c>
      <c r="I68" s="34">
        <v>0</v>
      </c>
    </row>
    <row r="69" spans="2:10" ht="14.1" customHeight="1" x14ac:dyDescent="0.25">
      <c r="B69" s="65" t="s">
        <v>58</v>
      </c>
      <c r="C69" s="66"/>
      <c r="D69" s="66"/>
      <c r="E69" s="66"/>
      <c r="F69" s="66"/>
      <c r="G69" s="79"/>
      <c r="H69" s="47">
        <v>0</v>
      </c>
      <c r="I69" s="34">
        <v>0</v>
      </c>
    </row>
    <row r="70" spans="2:10" ht="10.7" customHeight="1" x14ac:dyDescent="0.25">
      <c r="B70" s="69" t="s">
        <v>4</v>
      </c>
      <c r="C70" s="70"/>
      <c r="D70" s="70"/>
      <c r="E70" s="70"/>
      <c r="F70" s="70"/>
      <c r="G70" s="80"/>
      <c r="H70" s="47"/>
      <c r="I70" s="34"/>
    </row>
    <row r="71" spans="2:10" ht="10.7" customHeight="1" x14ac:dyDescent="0.25">
      <c r="B71" s="69" t="s">
        <v>59</v>
      </c>
      <c r="C71" s="70"/>
      <c r="D71" s="70"/>
      <c r="E71" s="70"/>
      <c r="F71" s="70"/>
      <c r="G71" s="80"/>
      <c r="H71" s="46">
        <f>+H61+H48+H34+H30</f>
        <v>4581962.8500000006</v>
      </c>
      <c r="I71" s="33">
        <f>+I61+I48+I34+I30</f>
        <v>4643516.3</v>
      </c>
    </row>
    <row r="72" spans="2:10" ht="10.7" customHeight="1" x14ac:dyDescent="0.25">
      <c r="B72" s="69" t="s">
        <v>4</v>
      </c>
      <c r="C72" s="70"/>
      <c r="D72" s="70"/>
      <c r="E72" s="70"/>
      <c r="F72" s="70"/>
      <c r="G72" s="80"/>
      <c r="H72" s="47"/>
      <c r="I72" s="34"/>
    </row>
    <row r="73" spans="2:10" ht="10.7" customHeight="1" thickBot="1" x14ac:dyDescent="0.3">
      <c r="B73" s="81" t="s">
        <v>60</v>
      </c>
      <c r="C73" s="82"/>
      <c r="D73" s="82"/>
      <c r="E73" s="82"/>
      <c r="F73" s="82"/>
      <c r="G73" s="83"/>
      <c r="H73" s="37">
        <f>+H27-H71</f>
        <v>385703.1099999994</v>
      </c>
      <c r="I73" s="37">
        <f>+I27-I71</f>
        <v>-253324.12000000011</v>
      </c>
    </row>
    <row r="74" spans="2:10" ht="14.25" customHeight="1" x14ac:dyDescent="0.25">
      <c r="B74" s="2"/>
      <c r="C74" s="3"/>
      <c r="D74" s="3"/>
      <c r="E74" s="3"/>
      <c r="F74" s="3"/>
      <c r="G74" s="3"/>
      <c r="H74" s="51"/>
      <c r="I74" s="1"/>
    </row>
    <row r="75" spans="2:10" ht="17.25" customHeight="1" x14ac:dyDescent="0.25">
      <c r="B75" s="84" t="s">
        <v>61</v>
      </c>
      <c r="C75" s="85"/>
      <c r="D75" s="85"/>
      <c r="E75" s="85"/>
      <c r="F75" s="85"/>
      <c r="G75" s="85"/>
      <c r="H75" s="85"/>
      <c r="I75" s="86"/>
      <c r="J75" s="14"/>
    </row>
    <row r="76" spans="2:10" ht="49.5" customHeight="1" x14ac:dyDescent="0.25">
      <c r="B76" s="15"/>
      <c r="C76" s="16"/>
      <c r="D76" s="16"/>
      <c r="E76" s="16"/>
      <c r="F76" s="3"/>
      <c r="G76" s="16"/>
      <c r="H76" s="52"/>
      <c r="I76" s="17"/>
    </row>
    <row r="77" spans="2:10" ht="18.600000000000001" customHeight="1" x14ac:dyDescent="0.25">
      <c r="B77" s="87" t="s">
        <v>62</v>
      </c>
      <c r="C77" s="88"/>
      <c r="D77" s="88"/>
      <c r="E77" s="88"/>
      <c r="F77" s="3"/>
      <c r="G77" s="89" t="s">
        <v>63</v>
      </c>
      <c r="H77" s="89"/>
      <c r="I77" s="90"/>
      <c r="J77" s="18"/>
    </row>
    <row r="78" spans="2:10" ht="14.25" customHeight="1" thickBot="1" x14ac:dyDescent="0.3">
      <c r="B78" s="91" t="s">
        <v>64</v>
      </c>
      <c r="C78" s="92"/>
      <c r="D78" s="92"/>
      <c r="E78" s="92"/>
      <c r="F78" s="19"/>
      <c r="G78" s="92" t="s">
        <v>65</v>
      </c>
      <c r="H78" s="92"/>
      <c r="I78" s="93"/>
      <c r="J78" s="18"/>
    </row>
    <row r="79" spans="2:10" ht="45.2" customHeight="1" x14ac:dyDescent="0.25"/>
    <row r="80" spans="2:10" ht="17.100000000000001" customHeight="1" x14ac:dyDescent="0.25">
      <c r="B80" s="88" t="s">
        <v>49</v>
      </c>
      <c r="C80" s="88"/>
      <c r="D80" s="88"/>
      <c r="E80" s="88"/>
      <c r="G80" s="88" t="s">
        <v>49</v>
      </c>
      <c r="H80" s="88"/>
      <c r="I80" s="88"/>
      <c r="J80" s="88"/>
    </row>
    <row r="81" spans="2:10" ht="14.25" customHeight="1" x14ac:dyDescent="0.25">
      <c r="B81" s="88" t="s">
        <v>49</v>
      </c>
      <c r="C81" s="88"/>
      <c r="D81" s="88"/>
      <c r="E81" s="88"/>
      <c r="G81" s="88" t="s">
        <v>49</v>
      </c>
      <c r="H81" s="88"/>
      <c r="I81" s="88"/>
      <c r="J81" s="88"/>
    </row>
    <row r="82" spans="2:10" ht="46.7" customHeight="1" x14ac:dyDescent="0.25"/>
    <row r="83" spans="2:10" ht="18.600000000000001" customHeight="1" x14ac:dyDescent="0.25">
      <c r="B83" s="88" t="s">
        <v>49</v>
      </c>
      <c r="C83" s="88"/>
      <c r="D83" s="88"/>
      <c r="E83" s="88"/>
      <c r="G83" s="88" t="s">
        <v>49</v>
      </c>
      <c r="H83" s="88"/>
      <c r="I83" s="88"/>
      <c r="J83" s="88"/>
    </row>
    <row r="84" spans="2:10" ht="14.25" customHeight="1" x14ac:dyDescent="0.25">
      <c r="B84" s="88" t="s">
        <v>49</v>
      </c>
      <c r="C84" s="88"/>
      <c r="D84" s="88"/>
      <c r="E84" s="88"/>
      <c r="G84" s="88" t="s">
        <v>49</v>
      </c>
      <c r="H84" s="88"/>
      <c r="I84" s="88"/>
      <c r="J84" s="88"/>
    </row>
    <row r="85" spans="2:10" ht="261.2" customHeight="1" x14ac:dyDescent="0.25"/>
    <row r="86" spans="2:10" ht="14.25" customHeight="1" x14ac:dyDescent="0.25">
      <c r="J86" s="11" t="s">
        <v>66</v>
      </c>
    </row>
  </sheetData>
  <mergeCells count="85">
    <mergeCell ref="B84:E84"/>
    <mergeCell ref="G84:J84"/>
    <mergeCell ref="B78:E78"/>
    <mergeCell ref="G78:I78"/>
    <mergeCell ref="B80:E80"/>
    <mergeCell ref="G80:J80"/>
    <mergeCell ref="B81:E81"/>
    <mergeCell ref="G81:J81"/>
    <mergeCell ref="B68:G68"/>
    <mergeCell ref="B69:G69"/>
    <mergeCell ref="B70:G70"/>
    <mergeCell ref="B71:G71"/>
    <mergeCell ref="B83:E83"/>
    <mergeCell ref="G83:J83"/>
    <mergeCell ref="B72:G72"/>
    <mergeCell ref="B73:G73"/>
    <mergeCell ref="B75:I75"/>
    <mergeCell ref="B77:E77"/>
    <mergeCell ref="G77:I77"/>
    <mergeCell ref="B65:G65"/>
    <mergeCell ref="B66:G66"/>
    <mergeCell ref="B67:G67"/>
    <mergeCell ref="B62:G62"/>
    <mergeCell ref="B63:G63"/>
    <mergeCell ref="B64:G64"/>
    <mergeCell ref="B59:C59"/>
    <mergeCell ref="D59:H59"/>
    <mergeCell ref="B61:G61"/>
    <mergeCell ref="B52:G52"/>
    <mergeCell ref="B53:G53"/>
    <mergeCell ref="D56:H56"/>
    <mergeCell ref="B49:G49"/>
    <mergeCell ref="B50:G50"/>
    <mergeCell ref="B51:G51"/>
    <mergeCell ref="B46:G46"/>
    <mergeCell ref="B47:G47"/>
    <mergeCell ref="B48:G48"/>
    <mergeCell ref="B43:G43"/>
    <mergeCell ref="B44:G44"/>
    <mergeCell ref="B45:G45"/>
    <mergeCell ref="B40:G40"/>
    <mergeCell ref="B41:G41"/>
    <mergeCell ref="B42:G42"/>
    <mergeCell ref="B37:G37"/>
    <mergeCell ref="B38:G38"/>
    <mergeCell ref="B39:G39"/>
    <mergeCell ref="B34:G34"/>
    <mergeCell ref="B35:G35"/>
    <mergeCell ref="B36:G36"/>
    <mergeCell ref="B31:G31"/>
    <mergeCell ref="B32:G32"/>
    <mergeCell ref="B33:G33"/>
    <mergeCell ref="B26:G26"/>
    <mergeCell ref="B27:G27"/>
    <mergeCell ref="B28:G28"/>
    <mergeCell ref="B29:G29"/>
    <mergeCell ref="B30:G30"/>
    <mergeCell ref="B16:G16"/>
    <mergeCell ref="B23:G23"/>
    <mergeCell ref="B24:G24"/>
    <mergeCell ref="B25:G25"/>
    <mergeCell ref="B20:G20"/>
    <mergeCell ref="B21:G21"/>
    <mergeCell ref="B22:G22"/>
    <mergeCell ref="B6:G6"/>
    <mergeCell ref="B60:G60"/>
    <mergeCell ref="D57:H57"/>
    <mergeCell ref="D58:H58"/>
    <mergeCell ref="B11:G11"/>
    <mergeCell ref="B12:G12"/>
    <mergeCell ref="B13:G13"/>
    <mergeCell ref="B7:G7"/>
    <mergeCell ref="B8:G8"/>
    <mergeCell ref="B9:G9"/>
    <mergeCell ref="B10:G10"/>
    <mergeCell ref="B17:G17"/>
    <mergeCell ref="B18:G18"/>
    <mergeCell ref="B19:G19"/>
    <mergeCell ref="B14:G14"/>
    <mergeCell ref="B15:G15"/>
    <mergeCell ref="D2:H2"/>
    <mergeCell ref="D3:H3"/>
    <mergeCell ref="B4:C4"/>
    <mergeCell ref="D4:H4"/>
    <mergeCell ref="E5:G5"/>
  </mergeCells>
  <pageMargins left="0.39" right="0.39" top="0.39" bottom="0.39" header="0.5" footer="0.5"/>
  <pageSetup paperSize="9" scale="83" fitToHeight="0" orientation="portrait" r:id="rId1"/>
  <rowBreaks count="1" manualBreakCount="1">
    <brk id="5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Page1</vt:lpstr>
      <vt:lpstr>Page1!Área_de_impresión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de Actividades</dc:title>
  <dc:creator>Pc1</dc:creator>
  <cp:lastModifiedBy>Pc1</cp:lastModifiedBy>
  <cp:lastPrinted>2021-04-14T21:06:58Z</cp:lastPrinted>
  <dcterms:created xsi:type="dcterms:W3CDTF">2021-04-08T20:07:35Z</dcterms:created>
  <dcterms:modified xsi:type="dcterms:W3CDTF">2021-04-14T21:07:09Z</dcterms:modified>
</cp:coreProperties>
</file>